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rinoi\OneDrive\Рабочий стол\фуд\"/>
    </mc:Choice>
  </mc:AlternateContent>
  <xr:revisionPtr revIDLastSave="0" documentId="13_ncr:1_{5A75A447-2FB0-4836-AF53-748EF24BE50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<sst xmlns="http://schemas.openxmlformats.org/spreadsheetml/2006/main" count="328" uniqueCount="102">
  <si>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</si>
  <si>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</si>
  <si>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</si>
  <si>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</si>
  <si>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</si>
  <si>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</si>
  <si>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</si>
  <si>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</si>
  <si>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</si>
  <si>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</si>
  <si>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</si>
  <si>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</si>
  <si>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</si>
  <si>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</si>
  <si>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</si>
  <si>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</si>
  <si>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</si>
  <si>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</si>
  <si>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</si>
  <si>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</si>
  <si>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</si>
  <si>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</si>
  <si>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</si>
  <si>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</si>
  <si>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</si>
  <si>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</si>
  <si>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</si>
  <si>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</si>
  <si>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</si>
  <si>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</si>
  <si>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</si>
  <si>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</si>
  <si>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</si>
  <si>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</si>
  <si>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</si>
  <si>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</si>
  <si>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</si>
  <si>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</si>
  <si>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</si>
  <si>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</si>
  <si>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</si>
  <si>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</si>
  <si>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</si>
  <si>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</si>
  <si>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</si>
  <si>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</si>
  <si>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</si>
  <si>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</si>
  <si>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</si>
  <si>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</si>
  <si>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</si>
  <si>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</si>
  <si>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</si>
  <si>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</si>
  <si>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</si>
  <si>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</si>
  <si>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</si>
  <si>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</si>
  <si>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</si>
  <si>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</si>
  <si>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</si>
  <si>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</si>
  <si>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</si>
  <si>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</si>
  <si>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</si>
  <si>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</si>
  <si>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</si>
  <si>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</si>
  <si>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</si>
  <si>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</si>
  <si>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</si>
  <si>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</si>
  <si>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02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</si>
  <si>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</si>
  <si>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</si>
  <si>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</si>
  <si>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</si>
  <si>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</si>
  <si>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</si>
  <si>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</si>
  <si>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</si>
  <si>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</si>
  <si>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</si>
  <si>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</si>
  <si>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</si>
  <si>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</si>
  <si>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</si>
  <si>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</si>
  <si>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</si>
  <si>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</si>
  <si>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</si>
  <si>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</si>
  <si>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</si>
  <si>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</si>
  <si>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</si>
  <si>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</si>
  <si>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</si>
  <si>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</si>
  <si>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</si>
  <si>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</si>
  <si>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</si>
  <si>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МБОУ "Школа №135 г.Казани"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</si>
</sst>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topLeftCell="A228" zoomScale="142" zoomScaleNormal="142" zoomScaleSheetLayoutView="142" workbookViewId="0">
      <selection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 t="s">
        <v>101</v>
      </c>
      <c r="D1" s="122"/>
      <c r="E1" s="122"/>
      <c r="F1" s="5" t="s">
        <v>14</v>
      </c>
      <c r="G1" s="4" t="s">
        <v>15</v>
      </c>
      <c r="H1" s="123" t="s">
        <v>55</v>
      </c>
      <c r="I1" s="123"/>
      <c r="J1" s="123"/>
      <c r="K1" s="123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56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16</v>
      </c>
      <c r="I3" s="117" t="s">
        <v>72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5" t="s">
        <v>19</v>
      </c>
      <c r="E6" s="43" t="s">
        <v>73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74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75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76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 x14ac:dyDescent="0.25">
      <c r="A12" s="15"/>
      <c r="B12" s="16"/>
      <c r="C12" s="17"/>
      <c r="D12" s="90" t="s">
        <v>47</v>
      </c>
      <c r="E12" s="43" t="s">
        <v>77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1" t="s">
        <v>78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79</v>
      </c>
      <c r="L25" s="71"/>
    </row>
    <row r="26" spans="1:12" ht="15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5" x14ac:dyDescent="0.25">
      <c r="A30" s="37"/>
      <c r="B30" s="16"/>
      <c r="C30" s="17"/>
      <c r="D30" s="20" t="s">
        <v>24</v>
      </c>
      <c r="E30" s="98" t="s">
        <v>51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52</v>
      </c>
      <c r="L30" s="62"/>
    </row>
    <row r="31" spans="1:12" ht="15" x14ac:dyDescent="0.25">
      <c r="A31" s="37"/>
      <c r="B31" s="16"/>
      <c r="C31" s="17"/>
      <c r="D31" s="90" t="s">
        <v>47</v>
      </c>
      <c r="E31" s="43" t="s">
        <v>63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1" t="s">
        <v>64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80</v>
      </c>
      <c r="L44" s="13"/>
    </row>
    <row r="45" spans="1:12" ht="15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81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20" t="s">
        <v>22</v>
      </c>
      <c r="E48" s="43" t="s">
        <v>82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46</v>
      </c>
      <c r="L48" s="19"/>
    </row>
    <row r="49" spans="1:12" ht="15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 x14ac:dyDescent="0.25">
      <c r="A50" s="15"/>
      <c r="B50" s="16"/>
      <c r="C50" s="17"/>
      <c r="D50" s="90" t="s">
        <v>47</v>
      </c>
      <c r="E50" s="43" t="s">
        <v>57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83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84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85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82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46</v>
      </c>
      <c r="L67" s="62"/>
    </row>
    <row r="68" spans="1:12" ht="15" x14ac:dyDescent="0.25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5" x14ac:dyDescent="0.25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5.75" thickBot="1" x14ac:dyDescent="0.3">
      <c r="A70" s="23"/>
      <c r="B70" s="24"/>
      <c r="C70" s="25"/>
      <c r="D70" s="79" t="s">
        <v>31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10">
        <v>1</v>
      </c>
      <c r="B82" s="111">
        <v>5</v>
      </c>
      <c r="C82" s="112" t="s">
        <v>18</v>
      </c>
      <c r="D82" s="48" t="s">
        <v>19</v>
      </c>
      <c r="E82" s="69" t="s">
        <v>62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86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61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87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 x14ac:dyDescent="0.2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75" x14ac:dyDescent="0.2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5" x14ac:dyDescent="0.25">
      <c r="A88" s="15"/>
      <c r="B88" s="16"/>
      <c r="C88" s="17"/>
      <c r="D88" s="90" t="s">
        <v>47</v>
      </c>
      <c r="E88" s="43" t="s">
        <v>88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1" t="s">
        <v>89</v>
      </c>
      <c r="F101" s="102">
        <v>90</v>
      </c>
      <c r="G101" s="103">
        <v>5.44</v>
      </c>
      <c r="H101" s="103">
        <v>8.1300000000000008</v>
      </c>
      <c r="I101" s="103">
        <v>3</v>
      </c>
      <c r="J101" s="102">
        <v>107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90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69</v>
      </c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7.0000000000000001E-3</v>
      </c>
      <c r="H103" s="67">
        <v>2E-3</v>
      </c>
      <c r="I103" s="67">
        <v>7.9859999999999998</v>
      </c>
      <c r="J103" s="64">
        <v>32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85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5" x14ac:dyDescent="0.25">
      <c r="A106" s="15"/>
      <c r="B106" s="16"/>
      <c r="C106" s="17"/>
      <c r="D106" s="20" t="s">
        <v>24</v>
      </c>
      <c r="E106" s="98" t="s">
        <v>91</v>
      </c>
      <c r="F106" s="99">
        <v>45</v>
      </c>
      <c r="G106" s="100">
        <v>6.1950000000000003</v>
      </c>
      <c r="H106" s="100">
        <v>4.8600000000000003</v>
      </c>
      <c r="I106" s="100">
        <v>15.42</v>
      </c>
      <c r="J106" s="99">
        <v>131</v>
      </c>
      <c r="K106" s="22" t="s">
        <v>48</v>
      </c>
      <c r="L106" s="62"/>
    </row>
    <row r="107" spans="1:12" ht="15" x14ac:dyDescent="0.25">
      <c r="A107" s="15"/>
      <c r="B107" s="16"/>
      <c r="C107" s="17"/>
      <c r="D107" s="90" t="s">
        <v>47</v>
      </c>
      <c r="E107" s="43" t="s">
        <v>70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638</v>
      </c>
      <c r="G108" s="74">
        <f>SUM(G101:G107)</f>
        <v>16.142000000000003</v>
      </c>
      <c r="H108" s="73">
        <f>SUM(H101:H107)</f>
        <v>17.835000000000001</v>
      </c>
      <c r="I108" s="73">
        <f>SUM(I101:I107)</f>
        <v>72.433999999999997</v>
      </c>
      <c r="J108" s="73">
        <f>SUM(J101:J107)</f>
        <v>518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30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92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93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94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95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 x14ac:dyDescent="0.25">
      <c r="A126" s="15"/>
      <c r="B126" s="16"/>
      <c r="C126" s="17"/>
      <c r="D126" s="90" t="s">
        <v>47</v>
      </c>
      <c r="E126" s="43" t="s">
        <v>70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1" t="s">
        <v>96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97</v>
      </c>
      <c r="L139" s="71"/>
    </row>
    <row r="140" spans="1:12" ht="15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 x14ac:dyDescent="0.25">
      <c r="A144" s="37"/>
      <c r="B144" s="16"/>
      <c r="C144" s="17"/>
      <c r="D144" s="20" t="s">
        <v>24</v>
      </c>
      <c r="E144" s="98" t="s">
        <v>51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52</v>
      </c>
      <c r="L144" s="62"/>
    </row>
    <row r="145" spans="1:12" ht="15" x14ac:dyDescent="0.25">
      <c r="A145" s="37"/>
      <c r="B145" s="16"/>
      <c r="C145" s="17"/>
      <c r="D145" s="90" t="s">
        <v>47</v>
      </c>
      <c r="E145" s="43" t="s">
        <v>98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58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53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71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65</v>
      </c>
      <c r="L159" s="77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7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90" t="s">
        <v>47</v>
      </c>
      <c r="E164" s="43" t="s">
        <v>99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49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1" t="s">
        <v>40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85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100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 x14ac:dyDescent="0.25">
      <c r="A183" s="15"/>
      <c r="B183" s="16"/>
      <c r="C183" s="17"/>
      <c r="D183" s="90" t="s">
        <v>47</v>
      </c>
      <c r="E183" s="43" t="s">
        <v>59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5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54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60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61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66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76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5" x14ac:dyDescent="0.2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5" x14ac:dyDescent="0.2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5" x14ac:dyDescent="0.25">
      <c r="A202" s="15"/>
      <c r="B202" s="16"/>
      <c r="C202" s="17"/>
      <c r="D202" s="90" t="s">
        <v>47</v>
      </c>
      <c r="E202" s="43" t="s">
        <v>88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5" t="s">
        <v>19</v>
      </c>
      <c r="E215" s="106" t="s">
        <v>67</v>
      </c>
      <c r="F215" s="107">
        <v>180</v>
      </c>
      <c r="G215" s="108">
        <v>12.9</v>
      </c>
      <c r="H215" s="108">
        <v>15.711</v>
      </c>
      <c r="I215" s="108">
        <v>28.004000000000001</v>
      </c>
      <c r="J215" s="107">
        <v>305</v>
      </c>
      <c r="K215" s="60" t="s">
        <v>68</v>
      </c>
      <c r="L215" s="71"/>
    </row>
    <row r="216" spans="1:12" ht="15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5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 x14ac:dyDescent="0.25">
      <c r="A221" s="15"/>
      <c r="B221" s="16"/>
      <c r="C221" s="17"/>
      <c r="D221" s="90" t="s">
        <v>47</v>
      </c>
      <c r="E221" s="43" t="s">
        <v>70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553</v>
      </c>
      <c r="G222" s="74">
        <f>SUM(G215:G221)</f>
        <v>15.427</v>
      </c>
      <c r="H222" s="74">
        <f>SUM(H215:H221)</f>
        <v>16.073</v>
      </c>
      <c r="I222" s="74">
        <f t="shared" ref="I222:J222" si="47">SUM(I215:I221)</f>
        <v>69.83</v>
      </c>
      <c r="J222" s="73">
        <f t="shared" si="47"/>
        <v>488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5" thickBot="1" x14ac:dyDescent="0.25">
      <c r="A234" s="82"/>
      <c r="B234" s="83"/>
      <c r="C234" s="118" t="s">
        <v>45</v>
      </c>
      <c r="D234" s="118"/>
      <c r="E234" s="118"/>
      <c r="F234" s="87">
        <f>(F119+F100+F81+F62+F43+F24+F233+F214+F195+F176+F157+F138)/12</f>
        <v>571.25</v>
      </c>
      <c r="G234" s="86">
        <f>(G119+G100+G81+G62+G43+G24+G233+G214+G195+G176+G157+G138)/12</f>
        <v>18.175333333333334</v>
      </c>
      <c r="H234" s="86">
        <f>(H119+H100+H81+H62+H43+H24+H233+H214+H195+H176+H157+H138)/12</f>
        <v>19.617916666666666</v>
      </c>
      <c r="I234" s="86">
        <f>(I119+I100+I81+I62+I43+I24+I233+I214+I195+I176+I157+I138)/12</f>
        <v>74.841999999999999</v>
      </c>
      <c r="J234" s="87">
        <f>(J119+J100+J81+J62+J43+J24+J233+J214+J195+J176+J157+J138)/12</f>
        <v>552.91666666666663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Ринат Ибрагимов</cp:lastModifiedBy>
  <cp:lastPrinted>2025-08-06T11:03:19Z</cp:lastPrinted>
  <dcterms:created xsi:type="dcterms:W3CDTF">2022-05-16T14:23:56Z</dcterms:created>
  <dcterms:modified xsi:type="dcterms:W3CDTF">2026-03-01T09:42:34Z</dcterms:modified>
</cp:coreProperties>
</file>